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E:\Tabindo\"/>
    </mc:Choice>
  </mc:AlternateContent>
  <xr:revisionPtr revIDLastSave="0" documentId="13_ncr:1_{5CBD2574-4927-4C8F-99E4-0BA17306288C}" xr6:coauthVersionLast="47" xr6:coauthVersionMax="47" xr10:uidLastSave="{00000000-0000-0000-0000-000000000000}"/>
  <bookViews>
    <workbookView xWindow="40942" yWindow="-98" windowWidth="24196" windowHeight="13096" xr2:uid="{EFE2D51D-9A60-48F5-AC0C-4771FC292EBE}"/>
  </bookViews>
  <sheets>
    <sheet name="計算表" sheetId="1" r:id="rId1"/>
  </sheets>
  <externalReferences>
    <externalReference r:id="rId2"/>
  </externalReferences>
  <definedNames>
    <definedName name="BudgetTitle">[1]Summary!$B$1</definedName>
    <definedName name="Percentage_of_Income_Spent">'[1]Chart Data'!$B$5</definedName>
    <definedName name="Title2">[1]!MonthlyIncome[[#Headers],[ITEM]]</definedName>
    <definedName name="Title3">[1]!MonthlyExpenses[[#Headers],[ITEM]]</definedName>
    <definedName name="Title4">[1]!Savings[[#Headers],[DATE]]</definedName>
    <definedName name="TotalMonthlyExpenses">[1]Summary!$C$6</definedName>
    <definedName name="TotalMonthlyIncome">[1]Summary!$C$4</definedName>
    <definedName name="TotalMonthlySavings">[1]Summary!$C$8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1" l="1"/>
  <c r="H15" i="1" s="1"/>
  <c r="H16" i="1" s="1"/>
  <c r="H17" i="1" s="1"/>
  <c r="H18" i="1" s="1"/>
  <c r="H19" i="1" s="1"/>
  <c r="H20" i="1" s="1"/>
  <c r="H21" i="1" s="1"/>
  <c r="H22" i="1" s="1"/>
  <c r="H23" i="1" s="1"/>
  <c r="H24" i="1" s="1"/>
  <c r="H25" i="1" s="1"/>
  <c r="H26" i="1" s="1"/>
  <c r="H27" i="1" s="1"/>
  <c r="H28" i="1" s="1"/>
  <c r="H29" i="1" s="1"/>
  <c r="H30" i="1" s="1"/>
  <c r="H31" i="1" s="1"/>
  <c r="H32" i="1" s="1"/>
  <c r="H33" i="1" s="1"/>
  <c r="H34" i="1" s="1"/>
  <c r="H35" i="1" s="1"/>
  <c r="H36" i="1" s="1"/>
  <c r="H37" i="1" s="1"/>
  <c r="H38" i="1" s="1"/>
  <c r="H39" i="1" s="1"/>
  <c r="H40" i="1" s="1"/>
  <c r="H41" i="1" s="1"/>
  <c r="H42" i="1" s="1"/>
  <c r="H43" i="1" s="1"/>
  <c r="H44" i="1" s="1"/>
  <c r="H45" i="1" s="1"/>
  <c r="H46" i="1" s="1"/>
  <c r="H47" i="1" s="1"/>
  <c r="H48" i="1" s="1"/>
  <c r="H49" i="1" s="1"/>
  <c r="H50" i="1" s="1"/>
  <c r="H51" i="1" s="1"/>
  <c r="H52" i="1" s="1"/>
  <c r="H53" i="1" s="1"/>
  <c r="G14" i="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F14" i="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E14" i="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D14" i="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C14" i="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K14" i="1"/>
  <c r="K15" i="1" s="1"/>
  <c r="K16" i="1" s="1"/>
  <c r="K17" i="1" s="1"/>
  <c r="K18" i="1" s="1"/>
  <c r="K19" i="1" s="1"/>
  <c r="K20" i="1" s="1"/>
  <c r="I53" i="1" l="1"/>
  <c r="I14" i="1"/>
  <c r="I46" i="1"/>
  <c r="I38" i="1"/>
  <c r="I30" i="1"/>
  <c r="I22" i="1"/>
  <c r="I45" i="1"/>
  <c r="I37" i="1"/>
  <c r="I29" i="1"/>
  <c r="I21" i="1"/>
  <c r="I50" i="1"/>
  <c r="I42" i="1"/>
  <c r="I34" i="1"/>
  <c r="I26" i="1"/>
  <c r="I18" i="1"/>
  <c r="I49" i="1"/>
  <c r="I41" i="1"/>
  <c r="I33" i="1"/>
  <c r="I25" i="1"/>
  <c r="I17" i="1"/>
  <c r="I52" i="1"/>
  <c r="I48" i="1"/>
  <c r="I44" i="1"/>
  <c r="I40" i="1"/>
  <c r="I36" i="1"/>
  <c r="I32" i="1"/>
  <c r="I28" i="1"/>
  <c r="I24" i="1"/>
  <c r="I20" i="1"/>
  <c r="I16" i="1"/>
  <c r="I51" i="1"/>
  <c r="I47" i="1"/>
  <c r="I43" i="1"/>
  <c r="I39" i="1"/>
  <c r="I35" i="1"/>
  <c r="I31" i="1"/>
  <c r="I27" i="1"/>
  <c r="I23" i="1"/>
  <c r="I19" i="1"/>
  <c r="I15" i="1"/>
  <c r="K21" i="1"/>
  <c r="K22" i="1" s="1"/>
  <c r="K23" i="1" s="1"/>
  <c r="K24" i="1" s="1"/>
  <c r="K25" i="1" s="1"/>
  <c r="K26" i="1" s="1"/>
  <c r="K27" i="1" s="1"/>
  <c r="K28" i="1" s="1"/>
  <c r="K29" i="1" s="1"/>
  <c r="K30" i="1" s="1"/>
  <c r="K31" i="1" s="1"/>
  <c r="K32" i="1" s="1"/>
  <c r="K33" i="1" s="1"/>
  <c r="K34" i="1" s="1"/>
  <c r="K35" i="1" s="1"/>
  <c r="K36" i="1" s="1"/>
  <c r="K37" i="1" s="1"/>
  <c r="K38" i="1" s="1"/>
  <c r="K39" i="1" s="1"/>
  <c r="K40" i="1" s="1"/>
  <c r="K41" i="1" s="1"/>
  <c r="K42" i="1" s="1"/>
  <c r="K43" i="1" s="1"/>
  <c r="K44" i="1" s="1"/>
  <c r="K45" i="1" s="1"/>
  <c r="K46" i="1" s="1"/>
  <c r="K47" i="1" s="1"/>
  <c r="K48" i="1" s="1"/>
  <c r="K49" i="1" s="1"/>
  <c r="K50" i="1" s="1"/>
  <c r="K51" i="1" s="1"/>
  <c r="K52" i="1" s="1"/>
  <c r="K53" i="1" s="1"/>
</calcChain>
</file>

<file path=xl/sharedStrings.xml><?xml version="1.0" encoding="utf-8"?>
<sst xmlns="http://schemas.openxmlformats.org/spreadsheetml/2006/main" count="18" uniqueCount="18">
  <si>
    <t>403b</t>
  </si>
  <si>
    <t xml:space="preserve">このファイルはTabindo読者の個人での利用のために作成されたものです。転売することやウェブにて公開することはご遠慮ください。
</t>
  </si>
  <si>
    <t xml:space="preserve">
投資にはリスクがつきものです。必ずご自身でリサーチを重ね、時にはプロに相談してからリスクを承知したうえで投資してください。</t>
  </si>
  <si>
    <t>投資見込み計算表</t>
  </si>
  <si>
    <t>401K</t>
  </si>
  <si>
    <t>IRA</t>
  </si>
  <si>
    <t>Roth IRA</t>
  </si>
  <si>
    <t>口座A</t>
  </si>
  <si>
    <t>口座B</t>
  </si>
  <si>
    <t>現在残高</t>
  </si>
  <si>
    <t>☆使い方：グリーンのセルにご自分で数字をご入力ください。</t>
  </si>
  <si>
    <t>毎年の積立投資額</t>
  </si>
  <si>
    <t>例：現在投資額が1万ドルで毎月100ドル投資した場合</t>
  </si>
  <si>
    <t>合計額</t>
  </si>
  <si>
    <t>目標額：</t>
  </si>
  <si>
    <t>年の平均見込み利率６％にて試算</t>
  </si>
  <si>
    <t>年度</t>
  </si>
  <si>
    <t>また、この投資見込み計算表は個人の知識と意見にて作成されており、ファイナンシャルプランナーのアドバイスにとってかわるものではありません。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</si>
</sst>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6" x14ac:knownFonts="1">
    <font>
      <sz val="11"/>
      <color theme="3" tint="0.24994659260841701"/>
      <name val="Calibri"/>
      <family val="2"/>
      <scheme val="minor"/>
    </font>
    <font>
      <sz val="11"/>
      <color rgb="FFFF0000"/>
      <name val="Calibri"/>
      <family val="2"/>
      <scheme val="minor"/>
    </font>
    <font>
      <sz val="11"/>
      <name val="Calibri"/>
      <family val="2"/>
      <scheme val="minor"/>
    </font>
    <font>
      <b/>
      <sz val="11"/>
      <name val="Calibri"/>
      <family val="2"/>
      <scheme val="minor"/>
    </font>
    <font>
      <sz val="16"/>
      <name val="Calibri"/>
      <family val="2"/>
      <scheme val="minor"/>
    </font>
    <font>
      <b/>
      <sz val="11"/>
      <color rgb="FFFF0000"/>
      <name val="Calibri"/>
      <family val="2"/>
      <scheme val="minor"/>
    </font>
  </fonts>
  <fills count="6">
    <fill>
      <patternFill patternType="none"/>
    </fill>
    <fill>
      <patternFill patternType="gray125"/>
    </fill>
    <fill>
      <patternFill patternType="solid">
        <fgColor theme="9" tint="0.39997558519241921"/>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9" tint="0.59999389629810485"/>
        <bgColor indexed="64"/>
      </patternFill>
    </fill>
  </fills>
  <borders count="1">
    <border>
      <left/>
      <right/>
      <top/>
      <bottom/>
      <diagonal/>
    </border>
  </borders>
  <cellStyleXfs count="1">
    <xf numFmtId="0" fontId="0" fillId="0" borderId="0"/>
  </cellStyleXfs>
  <cellXfs count="16">
    <xf numFmtId="0" fontId="0" fillId="0" borderId="0" xfId="0"/>
    <xf numFmtId="0" fontId="2" fillId="0" borderId="0" xfId="0" applyFont="1"/>
    <xf numFmtId="9" fontId="2" fillId="0" borderId="0" xfId="0" applyNumberFormat="1" applyFont="1"/>
    <xf numFmtId="164" fontId="2" fillId="0" borderId="0" xfId="0" applyNumberFormat="1" applyFont="1"/>
    <xf numFmtId="0" fontId="2" fillId="0" borderId="0" xfId="0" applyFont="1" applyAlignment="1"/>
    <xf numFmtId="0" fontId="4" fillId="3" borderId="0" xfId="0" applyFont="1" applyFill="1" applyAlignment="1"/>
    <xf numFmtId="0" fontId="2" fillId="3" borderId="0" xfId="0" applyFont="1" applyFill="1"/>
    <xf numFmtId="164" fontId="2" fillId="4" borderId="0" xfId="0" applyNumberFormat="1" applyFont="1" applyFill="1"/>
    <xf numFmtId="0" fontId="1" fillId="0" borderId="0" xfId="0" applyFont="1" applyAlignment="1"/>
    <xf numFmtId="164" fontId="2" fillId="2" borderId="0" xfId="0" applyNumberFormat="1" applyFont="1" applyFill="1"/>
    <xf numFmtId="164" fontId="2" fillId="0" borderId="0" xfId="0" applyNumberFormat="1" applyFont="1" applyFill="1"/>
    <xf numFmtId="0" fontId="3" fillId="0" borderId="0" xfId="0" applyFont="1" applyAlignment="1">
      <alignment horizontal="center"/>
    </xf>
    <xf numFmtId="0" fontId="3" fillId="0" borderId="0" xfId="0" applyFont="1" applyAlignment="1">
      <alignment horizontal="left"/>
    </xf>
    <xf numFmtId="0" fontId="3" fillId="0" borderId="0" xfId="0" applyFont="1" applyAlignment="1"/>
    <xf numFmtId="0" fontId="5" fillId="0" borderId="0" xfId="0" applyFont="1" applyAlignment="1"/>
    <xf numFmtId="164" fontId="2" fillId="5" borderId="0" xfId="0" applyNumberFormat="1"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17</xdr:col>
      <xdr:colOff>576832</xdr:colOff>
      <xdr:row>57</xdr:row>
      <xdr:rowOff>0</xdr:rowOff>
    </xdr:from>
    <xdr:to>
      <xdr:col>17</xdr:col>
      <xdr:colOff>687352</xdr:colOff>
      <xdr:row>57</xdr:row>
      <xdr:rowOff>37080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B7DA88B6-A4D7-40AA-898A-5930851E8290}"/>
                </a:ext>
              </a:extLst>
            </xdr14:cNvPr>
            <xdr14:cNvContentPartPr/>
          </xdr14:nvContentPartPr>
          <xdr14:nvPr macro=""/>
          <xdr14:xfrm>
            <a:off x="15450120" y="4606200"/>
            <a:ext cx="110520" cy="37080"/>
          </xdr14:xfrm>
        </xdr:contentPart>
      </mc:Choice>
      <mc:Fallback xmlns="">
        <xdr:pic>
          <xdr:nvPicPr>
            <xdr:cNvPr id="4" name="Ink 3">
              <a:extLst>
                <a:ext uri="{FF2B5EF4-FFF2-40B4-BE49-F238E27FC236}">
                  <a16:creationId xmlns:a16="http://schemas.microsoft.com/office/drawing/2014/main" id="{6AB6DA7C-CE68-4FA0-8886-987743C93A14}"/>
                </a:ext>
              </a:extLst>
            </xdr:cNvPr>
            <xdr:cNvPicPr/>
          </xdr:nvPicPr>
          <xdr:blipFill>
            <a:blip xmlns:r="http://schemas.openxmlformats.org/officeDocument/2006/relationships" r:embed="rId2"/>
            <a:stretch>
              <a:fillRect/>
            </a:stretch>
          </xdr:blipFill>
          <xdr:spPr>
            <a:xfrm>
              <a:off x="15441452" y="4597200"/>
              <a:ext cx="128218" cy="54720"/>
            </a:xfrm>
            <a:prstGeom prst="rect">
              <a:avLst/>
            </a:prstGeom>
          </xdr:spPr>
        </xdr:pic>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ookkeep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onthly Income"/>
      <sheetName val="Monthly Expenses"/>
      <sheetName val="Monthly Savings"/>
      <sheetName val="note"/>
      <sheetName val="SS"/>
      <sheetName val="Chart Data"/>
    </sheetNames>
    <sheetDataSet>
      <sheetData sheetId="0">
        <row r="1">
          <cell r="B1" t="str">
            <v>Personal Budget</v>
          </cell>
        </row>
        <row r="4">
          <cell r="C4">
            <v>9666</v>
          </cell>
        </row>
        <row r="6">
          <cell r="C6">
            <v>5935</v>
          </cell>
        </row>
        <row r="8">
          <cell r="C8">
            <v>3762</v>
          </cell>
        </row>
      </sheetData>
      <sheetData sheetId="1"/>
      <sheetData sheetId="2"/>
      <sheetData sheetId="3"/>
      <sheetData sheetId="4"/>
      <sheetData sheetId="5"/>
      <sheetData sheetId="6">
        <row r="5">
          <cell r="B5">
            <v>0.61400786261121454</v>
          </cell>
        </row>
      </sheetData>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channel name="OA" type="integer" max="360" units="deg"/>
          <inkml:channel name="OE" type="integer" max="90" units="deg"/>
        </inkml:traceFormat>
        <inkml:channelProperties>
          <inkml:channelProperty channel="X" name="resolution" value="1000" units="1/cm"/>
          <inkml:channelProperty channel="Y" name="resolution" value="1000" units="1/cm"/>
          <inkml:channelProperty channel="F" name="resolution" value="0" units="1/dev"/>
          <inkml:channelProperty channel="OA" name="resolution" value="1000" units="1/deg"/>
          <inkml:channelProperty channel="OE" name="resolution" value="1000" units="1/deg"/>
        </inkml:channelProperties>
      </inkml:inkSource>
      <inkml:timestamp xml:id="ts0" timeString="2021-09-12T00:08:13.917"/>
    </inkml:context>
    <inkml:brush xml:id="br0">
      <inkml:brushProperty name="width" value="0.05" units="cm"/>
      <inkml:brushProperty name="height" value="0.05" units="cm"/>
    </inkml:brush>
  </inkml:definitions>
  <inkml:trace contextRef="#ctx0" brushRef="#br0">306 69 12408 0 0,'-22'-13'1322'0'0,"21"13"-1320"0"0,0 0-1 0 0,0-1 0 0 0,0 1 1 0 0,0 0-1 0 0,0-1 0 0 0,0 1 1 0 0,0-1-1 0 0,1 0 0 0 0,-1 1 1 0 0,0-1-1 0 0,0 0 0 0 0,1 1 1 0 0,-1-1-1 0 0,0 0 1 0 0,0-1-1 0 0,-3-1 9 0 0,2 1 1 0 0,0 1 0 0 0,0-1 0 0 0,0 0 0 0 0,0 1 0 0 0,1-1 0 0 0,-4-4 0 0 0,4 4-40 0 0,0 1 0 0 0,1 0 0 0 0,-1 0-1 0 0,0-1 1 0 0,-1 1 0 0 0,1 0 0 0 0,0 0-1 0 0,0 0 1 0 0,0 0 0 0 0,-1 0 0 0 0,1 0 0 0 0,0 0-1 0 0,-1 1 1 0 0,1-1 0 0 0,-4-1 0 0 0,5 2-255 0 0,0 0 242 0 0,-1-1 1 0 0,1 1-1 0 0,-1-1 1 0 0,1 0-1 0 0,-1 1 1 0 0,1-1-1 0 0,-1 1 1 0 0,1-1-1 0 0,-1 1 1 0 0,1 0-1 0 0,-1-1 0 0 0,0 1 1 0 0,1 0-1 0 0,-2-1 1 0 0,-3-1-1 0 0</inkml:trace>
  <inkml:trace contextRef="#ctx0" brushRef="#br0" timeOffset="1">76 103 6448 0 0,'-5'-3'583'0'0,"1"0"0"0"0,-1-1 0 0 0,1 1 1 0 0,-1-1-1 0 0,1 0 0 0 0,0 0 0 0 0,1-1 0 0 0,-4-4 1 0 0,-11-11 1037 0 0,15 14-1216 0 0,0 3-1235 0 0,-7-3-7183 0 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42347-D289-410D-9761-E77A65EB0E5A}">
  <dimension ref="A1:K57"/>
  <sheetViews>
    <sheetView tabSelected="1" workbookViewId="0">
      <selection activeCell="K51" sqref="K51"/>
    </sheetView>
  </sheetViews>
  <sheetFormatPr defaultRowHeight="14.25" x14ac:dyDescent="0.45"/>
  <cols>
    <col min="1" max="2" width="9.796875" style="4" customWidth="1"/>
    <col min="3" max="8" width="10.59765625" style="1" customWidth="1"/>
    <col min="9" max="9" width="17.73046875" style="1" customWidth="1"/>
    <col min="10" max="10" width="14.265625" style="1" customWidth="1"/>
    <col min="11" max="11" width="12.73046875" style="1" customWidth="1"/>
    <col min="12" max="12" width="10.46484375" style="1" bestFit="1" customWidth="1"/>
    <col min="13" max="16" width="9.06640625" style="1"/>
    <col min="17" max="17" width="10.19921875" style="1" bestFit="1" customWidth="1"/>
    <col min="18" max="18" width="11.86328125" style="1" customWidth="1"/>
    <col min="19" max="19" width="10.46484375" style="1" bestFit="1" customWidth="1"/>
    <col min="20" max="16384" width="9.06640625" style="1"/>
  </cols>
  <sheetData>
    <row r="1" spans="1:11" ht="23.65" customHeight="1" x14ac:dyDescent="0.45">
      <c r="A1" s="4" t="s">
        <v>1</v>
      </c>
    </row>
    <row r="2" spans="1:11" x14ac:dyDescent="0.45">
      <c r="A2" s="4" t="s">
        <v>17</v>
      </c>
    </row>
    <row r="3" spans="1:11" x14ac:dyDescent="0.45">
      <c r="A3" s="4" t="s">
        <v>2</v>
      </c>
    </row>
    <row r="4" spans="1:11" s="6" customFormat="1" ht="33.4" customHeight="1" x14ac:dyDescent="0.65">
      <c r="A4" s="5" t="s">
        <v>3</v>
      </c>
      <c r="B4" s="5"/>
    </row>
    <row r="5" spans="1:11" x14ac:dyDescent="0.45">
      <c r="B5" s="8"/>
    </row>
    <row r="6" spans="1:11" x14ac:dyDescent="0.45">
      <c r="A6" s="14" t="s">
        <v>10</v>
      </c>
    </row>
    <row r="8" spans="1:11" x14ac:dyDescent="0.45">
      <c r="A8" s="13" t="s">
        <v>14</v>
      </c>
      <c r="B8" s="15"/>
      <c r="D8" s="2"/>
    </row>
    <row r="9" spans="1:11" x14ac:dyDescent="0.45">
      <c r="A9" s="13" t="s">
        <v>15</v>
      </c>
      <c r="B9" s="13"/>
      <c r="D9" s="2"/>
    </row>
    <row r="10" spans="1:11" x14ac:dyDescent="0.45">
      <c r="A10" s="1"/>
      <c r="B10" s="1"/>
    </row>
    <row r="11" spans="1:11" x14ac:dyDescent="0.45">
      <c r="A11" s="11"/>
      <c r="B11" s="11" t="s">
        <v>16</v>
      </c>
      <c r="C11" s="11" t="s">
        <v>4</v>
      </c>
      <c r="D11" s="11" t="s">
        <v>5</v>
      </c>
      <c r="E11" s="11" t="s">
        <v>6</v>
      </c>
      <c r="F11" s="11" t="s">
        <v>0</v>
      </c>
      <c r="G11" s="11" t="s">
        <v>7</v>
      </c>
      <c r="H11" s="11" t="s">
        <v>8</v>
      </c>
      <c r="I11" s="11" t="s">
        <v>13</v>
      </c>
      <c r="K11" s="12" t="s">
        <v>12</v>
      </c>
    </row>
    <row r="12" spans="1:11" x14ac:dyDescent="0.45">
      <c r="A12" s="13" t="s">
        <v>9</v>
      </c>
      <c r="C12" s="9"/>
      <c r="D12" s="9"/>
      <c r="E12" s="9"/>
      <c r="F12" s="9"/>
      <c r="G12" s="9"/>
      <c r="H12" s="9"/>
      <c r="I12" s="10"/>
      <c r="K12" s="7">
        <v>10000</v>
      </c>
    </row>
    <row r="13" spans="1:11" x14ac:dyDescent="0.45">
      <c r="A13" s="13" t="s">
        <v>11</v>
      </c>
      <c r="C13" s="9"/>
      <c r="D13" s="9"/>
      <c r="E13" s="9"/>
      <c r="F13" s="9"/>
      <c r="G13" s="9"/>
      <c r="H13" s="9"/>
      <c r="I13" s="10"/>
      <c r="K13" s="7">
        <v>1200</v>
      </c>
    </row>
    <row r="14" spans="1:11" x14ac:dyDescent="0.45">
      <c r="B14" s="4">
        <v>2021</v>
      </c>
      <c r="C14" s="3">
        <f t="shared" ref="C14:H14" si="0">SUM(C12,C13)*1.06</f>
        <v>0</v>
      </c>
      <c r="D14" s="3">
        <f t="shared" si="0"/>
        <v>0</v>
      </c>
      <c r="E14" s="3">
        <f t="shared" si="0"/>
        <v>0</v>
      </c>
      <c r="F14" s="3">
        <f t="shared" si="0"/>
        <v>0</v>
      </c>
      <c r="G14" s="3">
        <f t="shared" si="0"/>
        <v>0</v>
      </c>
      <c r="H14" s="3">
        <f t="shared" si="0"/>
        <v>0</v>
      </c>
      <c r="I14" s="3">
        <f>SUM(C14:H14)</f>
        <v>0</v>
      </c>
      <c r="K14" s="3">
        <f>SUM(K12,K13)*1.06</f>
        <v>11872</v>
      </c>
    </row>
    <row r="15" spans="1:11" x14ac:dyDescent="0.45">
      <c r="B15" s="4">
        <v>2022</v>
      </c>
      <c r="C15" s="3">
        <f t="shared" ref="C15:H15" si="1">SUM(C13,C14)*1.06</f>
        <v>0</v>
      </c>
      <c r="D15" s="3">
        <f t="shared" si="1"/>
        <v>0</v>
      </c>
      <c r="E15" s="3">
        <f t="shared" si="1"/>
        <v>0</v>
      </c>
      <c r="F15" s="3">
        <f t="shared" si="1"/>
        <v>0</v>
      </c>
      <c r="G15" s="3">
        <f t="shared" si="1"/>
        <v>0</v>
      </c>
      <c r="H15" s="3">
        <f t="shared" si="1"/>
        <v>0</v>
      </c>
      <c r="I15" s="3">
        <f t="shared" ref="I15:I53" si="2">SUM(C15:H15)</f>
        <v>0</v>
      </c>
      <c r="K15" s="3">
        <f>SUM(K13,K14)*1.06</f>
        <v>13856.320000000002</v>
      </c>
    </row>
    <row r="16" spans="1:11" x14ac:dyDescent="0.45">
      <c r="B16" s="4">
        <v>2023</v>
      </c>
      <c r="C16" s="3">
        <f t="shared" ref="C16:H16" si="3">SUM(C13,C15)*1.06</f>
        <v>0</v>
      </c>
      <c r="D16" s="3">
        <f t="shared" si="3"/>
        <v>0</v>
      </c>
      <c r="E16" s="3">
        <f t="shared" si="3"/>
        <v>0</v>
      </c>
      <c r="F16" s="3">
        <f t="shared" si="3"/>
        <v>0</v>
      </c>
      <c r="G16" s="3">
        <f t="shared" si="3"/>
        <v>0</v>
      </c>
      <c r="H16" s="3">
        <f t="shared" si="3"/>
        <v>0</v>
      </c>
      <c r="I16" s="3">
        <f t="shared" si="2"/>
        <v>0</v>
      </c>
      <c r="K16" s="3">
        <f>SUM(K13,K15)*1.06</f>
        <v>15959.699200000003</v>
      </c>
    </row>
    <row r="17" spans="2:11" x14ac:dyDescent="0.45">
      <c r="B17" s="4">
        <v>2024</v>
      </c>
      <c r="C17" s="3">
        <f t="shared" ref="C17:H17" si="4">SUM(C13,C16)*1.06</f>
        <v>0</v>
      </c>
      <c r="D17" s="3">
        <f t="shared" si="4"/>
        <v>0</v>
      </c>
      <c r="E17" s="3">
        <f t="shared" si="4"/>
        <v>0</v>
      </c>
      <c r="F17" s="3">
        <f t="shared" si="4"/>
        <v>0</v>
      </c>
      <c r="G17" s="3">
        <f t="shared" si="4"/>
        <v>0</v>
      </c>
      <c r="H17" s="3">
        <f t="shared" si="4"/>
        <v>0</v>
      </c>
      <c r="I17" s="3">
        <f t="shared" si="2"/>
        <v>0</v>
      </c>
      <c r="K17" s="3">
        <f>SUM(K13,K16)*1.06</f>
        <v>18189.281152000003</v>
      </c>
    </row>
    <row r="18" spans="2:11" x14ac:dyDescent="0.45">
      <c r="B18" s="4">
        <v>2025</v>
      </c>
      <c r="C18" s="3">
        <f t="shared" ref="C18:H18" si="5">SUM(C13,C17)*1.06</f>
        <v>0</v>
      </c>
      <c r="D18" s="3">
        <f t="shared" si="5"/>
        <v>0</v>
      </c>
      <c r="E18" s="3">
        <f t="shared" si="5"/>
        <v>0</v>
      </c>
      <c r="F18" s="3">
        <f t="shared" si="5"/>
        <v>0</v>
      </c>
      <c r="G18" s="3">
        <f t="shared" si="5"/>
        <v>0</v>
      </c>
      <c r="H18" s="3">
        <f t="shared" si="5"/>
        <v>0</v>
      </c>
      <c r="I18" s="3">
        <f t="shared" si="2"/>
        <v>0</v>
      </c>
      <c r="K18" s="3">
        <f>SUM(K13,K17)*1.06</f>
        <v>20552.638021120005</v>
      </c>
    </row>
    <row r="19" spans="2:11" x14ac:dyDescent="0.45">
      <c r="B19" s="4">
        <v>2026</v>
      </c>
      <c r="C19" s="3">
        <f t="shared" ref="C19:H19" si="6">SUM(C13,C18)*1.06</f>
        <v>0</v>
      </c>
      <c r="D19" s="3">
        <f t="shared" si="6"/>
        <v>0</v>
      </c>
      <c r="E19" s="3">
        <f t="shared" si="6"/>
        <v>0</v>
      </c>
      <c r="F19" s="3">
        <f t="shared" si="6"/>
        <v>0</v>
      </c>
      <c r="G19" s="3">
        <f t="shared" si="6"/>
        <v>0</v>
      </c>
      <c r="H19" s="3">
        <f t="shared" si="6"/>
        <v>0</v>
      </c>
      <c r="I19" s="3">
        <f t="shared" si="2"/>
        <v>0</v>
      </c>
      <c r="K19" s="3">
        <f>SUM(K13,K18)*1.06</f>
        <v>23057.796302387207</v>
      </c>
    </row>
    <row r="20" spans="2:11" x14ac:dyDescent="0.45">
      <c r="B20" s="4">
        <v>2027</v>
      </c>
      <c r="C20" s="3">
        <f t="shared" ref="C20:H20" si="7">SUM(C13,C19)*1.06</f>
        <v>0</v>
      </c>
      <c r="D20" s="3">
        <f t="shared" si="7"/>
        <v>0</v>
      </c>
      <c r="E20" s="3">
        <f t="shared" si="7"/>
        <v>0</v>
      </c>
      <c r="F20" s="3">
        <f t="shared" si="7"/>
        <v>0</v>
      </c>
      <c r="G20" s="3">
        <f t="shared" si="7"/>
        <v>0</v>
      </c>
      <c r="H20" s="3">
        <f t="shared" si="7"/>
        <v>0</v>
      </c>
      <c r="I20" s="3">
        <f t="shared" si="2"/>
        <v>0</v>
      </c>
      <c r="K20" s="3">
        <f>SUM(K13,K19)*1.06</f>
        <v>25713.26408053044</v>
      </c>
    </row>
    <row r="21" spans="2:11" x14ac:dyDescent="0.45">
      <c r="B21" s="4">
        <v>2028</v>
      </c>
      <c r="C21" s="3">
        <f t="shared" ref="C21:H21" si="8">SUM(C13,C20)*1.06</f>
        <v>0</v>
      </c>
      <c r="D21" s="3">
        <f t="shared" si="8"/>
        <v>0</v>
      </c>
      <c r="E21" s="3">
        <f t="shared" si="8"/>
        <v>0</v>
      </c>
      <c r="F21" s="3">
        <f t="shared" si="8"/>
        <v>0</v>
      </c>
      <c r="G21" s="3">
        <f t="shared" si="8"/>
        <v>0</v>
      </c>
      <c r="H21" s="3">
        <f t="shared" si="8"/>
        <v>0</v>
      </c>
      <c r="I21" s="3">
        <f t="shared" si="2"/>
        <v>0</v>
      </c>
      <c r="K21" s="3">
        <f>SUM(K13,K20)*1.06</f>
        <v>28528.059925362268</v>
      </c>
    </row>
    <row r="22" spans="2:11" x14ac:dyDescent="0.45">
      <c r="B22" s="4">
        <v>2029</v>
      </c>
      <c r="C22" s="3">
        <f t="shared" ref="C22:H22" si="9">SUM(C13,C21)*1.06</f>
        <v>0</v>
      </c>
      <c r="D22" s="3">
        <f t="shared" si="9"/>
        <v>0</v>
      </c>
      <c r="E22" s="3">
        <f t="shared" si="9"/>
        <v>0</v>
      </c>
      <c r="F22" s="3">
        <f t="shared" si="9"/>
        <v>0</v>
      </c>
      <c r="G22" s="3">
        <f t="shared" si="9"/>
        <v>0</v>
      </c>
      <c r="H22" s="3">
        <f t="shared" si="9"/>
        <v>0</v>
      </c>
      <c r="I22" s="3">
        <f t="shared" si="2"/>
        <v>0</v>
      </c>
      <c r="K22" s="3">
        <f>SUM(K13,K21)*1.06</f>
        <v>31511.743520884007</v>
      </c>
    </row>
    <row r="23" spans="2:11" x14ac:dyDescent="0.45">
      <c r="B23" s="4">
        <v>2030</v>
      </c>
      <c r="C23" s="3">
        <f t="shared" ref="C23:H23" si="10">SUM(C13,C22)*1.06</f>
        <v>0</v>
      </c>
      <c r="D23" s="3">
        <f t="shared" si="10"/>
        <v>0</v>
      </c>
      <c r="E23" s="3">
        <f t="shared" si="10"/>
        <v>0</v>
      </c>
      <c r="F23" s="3">
        <f t="shared" si="10"/>
        <v>0</v>
      </c>
      <c r="G23" s="3">
        <f t="shared" si="10"/>
        <v>0</v>
      </c>
      <c r="H23" s="3">
        <f t="shared" si="10"/>
        <v>0</v>
      </c>
      <c r="I23" s="3">
        <f t="shared" si="2"/>
        <v>0</v>
      </c>
      <c r="K23" s="3">
        <f>SUM(K13,K22)*1.06</f>
        <v>34674.448132137048</v>
      </c>
    </row>
    <row r="24" spans="2:11" x14ac:dyDescent="0.45">
      <c r="B24" s="4">
        <v>2031</v>
      </c>
      <c r="C24" s="3">
        <f t="shared" ref="C24:H24" si="11">SUM(C13,C23)*1.06</f>
        <v>0</v>
      </c>
      <c r="D24" s="3">
        <f t="shared" si="11"/>
        <v>0</v>
      </c>
      <c r="E24" s="3">
        <f t="shared" si="11"/>
        <v>0</v>
      </c>
      <c r="F24" s="3">
        <f t="shared" si="11"/>
        <v>0</v>
      </c>
      <c r="G24" s="3">
        <f t="shared" si="11"/>
        <v>0</v>
      </c>
      <c r="H24" s="3">
        <f t="shared" si="11"/>
        <v>0</v>
      </c>
      <c r="I24" s="3">
        <f t="shared" si="2"/>
        <v>0</v>
      </c>
      <c r="K24" s="3">
        <f>SUM(K13,K23)*1.06</f>
        <v>38026.915020065273</v>
      </c>
    </row>
    <row r="25" spans="2:11" x14ac:dyDescent="0.45">
      <c r="B25" s="4">
        <v>2032</v>
      </c>
      <c r="C25" s="3">
        <f t="shared" ref="C25:H25" si="12">SUM(C13,C24)*1.06</f>
        <v>0</v>
      </c>
      <c r="D25" s="3">
        <f t="shared" si="12"/>
        <v>0</v>
      </c>
      <c r="E25" s="3">
        <f t="shared" si="12"/>
        <v>0</v>
      </c>
      <c r="F25" s="3">
        <f t="shared" si="12"/>
        <v>0</v>
      </c>
      <c r="G25" s="3">
        <f t="shared" si="12"/>
        <v>0</v>
      </c>
      <c r="H25" s="3">
        <f t="shared" si="12"/>
        <v>0</v>
      </c>
      <c r="I25" s="3">
        <f t="shared" si="2"/>
        <v>0</v>
      </c>
      <c r="K25" s="3">
        <f>SUM(K13,K24)*1.06</f>
        <v>41580.52992126919</v>
      </c>
    </row>
    <row r="26" spans="2:11" x14ac:dyDescent="0.45">
      <c r="B26" s="4">
        <v>2033</v>
      </c>
      <c r="C26" s="3">
        <f t="shared" ref="C26:H26" si="13">SUM(C13,C25)*1.06</f>
        <v>0</v>
      </c>
      <c r="D26" s="3">
        <f t="shared" si="13"/>
        <v>0</v>
      </c>
      <c r="E26" s="3">
        <f t="shared" si="13"/>
        <v>0</v>
      </c>
      <c r="F26" s="3">
        <f t="shared" si="13"/>
        <v>0</v>
      </c>
      <c r="G26" s="3">
        <f t="shared" si="13"/>
        <v>0</v>
      </c>
      <c r="H26" s="3">
        <f t="shared" si="13"/>
        <v>0</v>
      </c>
      <c r="I26" s="3">
        <f t="shared" si="2"/>
        <v>0</v>
      </c>
      <c r="K26" s="3">
        <f>SUM(K13,K25)*1.06</f>
        <v>45347.361716545347</v>
      </c>
    </row>
    <row r="27" spans="2:11" x14ac:dyDescent="0.45">
      <c r="B27" s="4">
        <v>2034</v>
      </c>
      <c r="C27" s="3">
        <f t="shared" ref="C27:H27" si="14">SUM(C13,C26)*1.06</f>
        <v>0</v>
      </c>
      <c r="D27" s="3">
        <f t="shared" si="14"/>
        <v>0</v>
      </c>
      <c r="E27" s="3">
        <f t="shared" si="14"/>
        <v>0</v>
      </c>
      <c r="F27" s="3">
        <f t="shared" si="14"/>
        <v>0</v>
      </c>
      <c r="G27" s="3">
        <f t="shared" si="14"/>
        <v>0</v>
      </c>
      <c r="H27" s="3">
        <f t="shared" si="14"/>
        <v>0</v>
      </c>
      <c r="I27" s="3">
        <f t="shared" si="2"/>
        <v>0</v>
      </c>
      <c r="K27" s="3">
        <f>SUM(K13,K26)*1.06</f>
        <v>49340.203419538069</v>
      </c>
    </row>
    <row r="28" spans="2:11" x14ac:dyDescent="0.45">
      <c r="B28" s="4">
        <v>2035</v>
      </c>
      <c r="C28" s="3">
        <f t="shared" ref="C28:H28" si="15">SUM(C13,C27)*1.06</f>
        <v>0</v>
      </c>
      <c r="D28" s="3">
        <f t="shared" si="15"/>
        <v>0</v>
      </c>
      <c r="E28" s="3">
        <f t="shared" si="15"/>
        <v>0</v>
      </c>
      <c r="F28" s="3">
        <f t="shared" si="15"/>
        <v>0</v>
      </c>
      <c r="G28" s="3">
        <f t="shared" si="15"/>
        <v>0</v>
      </c>
      <c r="H28" s="3">
        <f t="shared" si="15"/>
        <v>0</v>
      </c>
      <c r="I28" s="3">
        <f t="shared" si="2"/>
        <v>0</v>
      </c>
      <c r="K28" s="3">
        <f>SUM(K13,K27)*1.06</f>
        <v>53572.615624710357</v>
      </c>
    </row>
    <row r="29" spans="2:11" x14ac:dyDescent="0.45">
      <c r="B29" s="4">
        <v>2036</v>
      </c>
      <c r="C29" s="3">
        <f t="shared" ref="C29:H29" si="16">SUM(C13,C28)*1.06</f>
        <v>0</v>
      </c>
      <c r="D29" s="3">
        <f t="shared" si="16"/>
        <v>0</v>
      </c>
      <c r="E29" s="3">
        <f t="shared" si="16"/>
        <v>0</v>
      </c>
      <c r="F29" s="3">
        <f t="shared" si="16"/>
        <v>0</v>
      </c>
      <c r="G29" s="3">
        <f t="shared" si="16"/>
        <v>0</v>
      </c>
      <c r="H29" s="3">
        <f t="shared" si="16"/>
        <v>0</v>
      </c>
      <c r="I29" s="3">
        <f t="shared" si="2"/>
        <v>0</v>
      </c>
      <c r="K29" s="3">
        <f>SUM(K13,K28)*1.06</f>
        <v>58058.972562192983</v>
      </c>
    </row>
    <row r="30" spans="2:11" x14ac:dyDescent="0.45">
      <c r="B30" s="4">
        <v>2037</v>
      </c>
      <c r="C30" s="3">
        <f t="shared" ref="C30:H30" si="17">SUM(C13,C29)*1.06</f>
        <v>0</v>
      </c>
      <c r="D30" s="3">
        <f t="shared" si="17"/>
        <v>0</v>
      </c>
      <c r="E30" s="3">
        <f t="shared" si="17"/>
        <v>0</v>
      </c>
      <c r="F30" s="3">
        <f t="shared" si="17"/>
        <v>0</v>
      </c>
      <c r="G30" s="3">
        <f t="shared" si="17"/>
        <v>0</v>
      </c>
      <c r="H30" s="3">
        <f t="shared" si="17"/>
        <v>0</v>
      </c>
      <c r="I30" s="3">
        <f t="shared" si="2"/>
        <v>0</v>
      </c>
      <c r="K30" s="3">
        <f>SUM(K13,K29)*1.06</f>
        <v>62814.510915924562</v>
      </c>
    </row>
    <row r="31" spans="2:11" x14ac:dyDescent="0.45">
      <c r="B31" s="4">
        <v>2038</v>
      </c>
      <c r="C31" s="3">
        <f t="shared" ref="C31:H31" si="18">SUM(C13,C30)*1.06</f>
        <v>0</v>
      </c>
      <c r="D31" s="3">
        <f t="shared" si="18"/>
        <v>0</v>
      </c>
      <c r="E31" s="3">
        <f t="shared" si="18"/>
        <v>0</v>
      </c>
      <c r="F31" s="3">
        <f t="shared" si="18"/>
        <v>0</v>
      </c>
      <c r="G31" s="3">
        <f t="shared" si="18"/>
        <v>0</v>
      </c>
      <c r="H31" s="3">
        <f t="shared" si="18"/>
        <v>0</v>
      </c>
      <c r="I31" s="3">
        <f t="shared" si="2"/>
        <v>0</v>
      </c>
      <c r="K31" s="3">
        <f>SUM(K13,K30)*1.06</f>
        <v>67855.381570880039</v>
      </c>
    </row>
    <row r="32" spans="2:11" x14ac:dyDescent="0.45">
      <c r="B32" s="4">
        <v>2039</v>
      </c>
      <c r="C32" s="3">
        <f t="shared" ref="C32:H32" si="19">SUM(C13,C31)*1.06</f>
        <v>0</v>
      </c>
      <c r="D32" s="3">
        <f t="shared" si="19"/>
        <v>0</v>
      </c>
      <c r="E32" s="3">
        <f t="shared" si="19"/>
        <v>0</v>
      </c>
      <c r="F32" s="3">
        <f t="shared" si="19"/>
        <v>0</v>
      </c>
      <c r="G32" s="3">
        <f t="shared" si="19"/>
        <v>0</v>
      </c>
      <c r="H32" s="3">
        <f t="shared" si="19"/>
        <v>0</v>
      </c>
      <c r="I32" s="3">
        <f t="shared" si="2"/>
        <v>0</v>
      </c>
      <c r="K32" s="3">
        <f>SUM(K13,K31)*1.06</f>
        <v>73198.704465132847</v>
      </c>
    </row>
    <row r="33" spans="2:11" x14ac:dyDescent="0.45">
      <c r="B33" s="4">
        <v>2040</v>
      </c>
      <c r="C33" s="3">
        <f t="shared" ref="C33:H33" si="20">SUM(C13,C32)*1.06</f>
        <v>0</v>
      </c>
      <c r="D33" s="3">
        <f t="shared" si="20"/>
        <v>0</v>
      </c>
      <c r="E33" s="3">
        <f t="shared" si="20"/>
        <v>0</v>
      </c>
      <c r="F33" s="3">
        <f t="shared" si="20"/>
        <v>0</v>
      </c>
      <c r="G33" s="3">
        <f t="shared" si="20"/>
        <v>0</v>
      </c>
      <c r="H33" s="3">
        <f t="shared" si="20"/>
        <v>0</v>
      </c>
      <c r="I33" s="3">
        <f t="shared" si="2"/>
        <v>0</v>
      </c>
      <c r="K33" s="3">
        <f>SUM(K13,K32)*1.06</f>
        <v>78862.626733040815</v>
      </c>
    </row>
    <row r="34" spans="2:11" x14ac:dyDescent="0.45">
      <c r="B34" s="4">
        <v>2041</v>
      </c>
      <c r="C34" s="3">
        <f t="shared" ref="C34:H34" si="21">SUM(C13,C33)*1.06</f>
        <v>0</v>
      </c>
      <c r="D34" s="3">
        <f t="shared" si="21"/>
        <v>0</v>
      </c>
      <c r="E34" s="3">
        <f t="shared" si="21"/>
        <v>0</v>
      </c>
      <c r="F34" s="3">
        <f t="shared" si="21"/>
        <v>0</v>
      </c>
      <c r="G34" s="3">
        <f t="shared" si="21"/>
        <v>0</v>
      </c>
      <c r="H34" s="3">
        <f t="shared" si="21"/>
        <v>0</v>
      </c>
      <c r="I34" s="3">
        <f t="shared" si="2"/>
        <v>0</v>
      </c>
      <c r="K34" s="3">
        <f>SUM(K13,K33)*1.06</f>
        <v>84866.384337023264</v>
      </c>
    </row>
    <row r="35" spans="2:11" x14ac:dyDescent="0.45">
      <c r="B35" s="4">
        <v>2042</v>
      </c>
      <c r="C35" s="3">
        <f t="shared" ref="C35:H35" si="22">SUM(C13,C34)*1.06</f>
        <v>0</v>
      </c>
      <c r="D35" s="3">
        <f t="shared" si="22"/>
        <v>0</v>
      </c>
      <c r="E35" s="3">
        <f t="shared" si="22"/>
        <v>0</v>
      </c>
      <c r="F35" s="3">
        <f t="shared" si="22"/>
        <v>0</v>
      </c>
      <c r="G35" s="3">
        <f t="shared" si="22"/>
        <v>0</v>
      </c>
      <c r="H35" s="3">
        <f t="shared" si="22"/>
        <v>0</v>
      </c>
      <c r="I35" s="3">
        <f t="shared" si="2"/>
        <v>0</v>
      </c>
      <c r="K35" s="3">
        <f>SUM(K13,K34)*1.06</f>
        <v>91230.36739724467</v>
      </c>
    </row>
    <row r="36" spans="2:11" x14ac:dyDescent="0.45">
      <c r="B36" s="4">
        <v>2043</v>
      </c>
      <c r="C36" s="3">
        <f t="shared" ref="C36:H36" si="23">SUM(C13,C35)*1.06</f>
        <v>0</v>
      </c>
      <c r="D36" s="3">
        <f t="shared" si="23"/>
        <v>0</v>
      </c>
      <c r="E36" s="3">
        <f t="shared" si="23"/>
        <v>0</v>
      </c>
      <c r="F36" s="3">
        <f t="shared" si="23"/>
        <v>0</v>
      </c>
      <c r="G36" s="3">
        <f t="shared" si="23"/>
        <v>0</v>
      </c>
      <c r="H36" s="3">
        <f t="shared" si="23"/>
        <v>0</v>
      </c>
      <c r="I36" s="3">
        <f t="shared" si="2"/>
        <v>0</v>
      </c>
      <c r="K36" s="3">
        <f>SUM(K13,K35)*1.06</f>
        <v>97976.189441079361</v>
      </c>
    </row>
    <row r="37" spans="2:11" x14ac:dyDescent="0.45">
      <c r="B37" s="4">
        <v>2044</v>
      </c>
      <c r="C37" s="3">
        <f t="shared" ref="C37:H37" si="24">SUM(C13,C36)*1.06</f>
        <v>0</v>
      </c>
      <c r="D37" s="3">
        <f t="shared" si="24"/>
        <v>0</v>
      </c>
      <c r="E37" s="3">
        <f t="shared" si="24"/>
        <v>0</v>
      </c>
      <c r="F37" s="3">
        <f t="shared" si="24"/>
        <v>0</v>
      </c>
      <c r="G37" s="3">
        <f t="shared" si="24"/>
        <v>0</v>
      </c>
      <c r="H37" s="3">
        <f t="shared" si="24"/>
        <v>0</v>
      </c>
      <c r="I37" s="3">
        <f t="shared" si="2"/>
        <v>0</v>
      </c>
      <c r="K37" s="3">
        <f>SUM(K13,K36)*1.06</f>
        <v>105126.76080754412</v>
      </c>
    </row>
    <row r="38" spans="2:11" x14ac:dyDescent="0.45">
      <c r="B38" s="4">
        <v>2045</v>
      </c>
      <c r="C38" s="3">
        <f t="shared" ref="C38:H38" si="25">SUM(C13,C37)*1.06</f>
        <v>0</v>
      </c>
      <c r="D38" s="3">
        <f t="shared" si="25"/>
        <v>0</v>
      </c>
      <c r="E38" s="3">
        <f t="shared" si="25"/>
        <v>0</v>
      </c>
      <c r="F38" s="3">
        <f t="shared" si="25"/>
        <v>0</v>
      </c>
      <c r="G38" s="3">
        <f t="shared" si="25"/>
        <v>0</v>
      </c>
      <c r="H38" s="3">
        <f t="shared" si="25"/>
        <v>0</v>
      </c>
      <c r="I38" s="3">
        <f t="shared" si="2"/>
        <v>0</v>
      </c>
      <c r="K38" s="3">
        <f>SUM(K13,K37)*1.06</f>
        <v>112706.36645599677</v>
      </c>
    </row>
    <row r="39" spans="2:11" x14ac:dyDescent="0.45">
      <c r="B39" s="4">
        <v>2046</v>
      </c>
      <c r="C39" s="3">
        <f t="shared" ref="C39:H39" si="26">SUM(C13,C38)*1.06</f>
        <v>0</v>
      </c>
      <c r="D39" s="3">
        <f t="shared" si="26"/>
        <v>0</v>
      </c>
      <c r="E39" s="3">
        <f t="shared" si="26"/>
        <v>0</v>
      </c>
      <c r="F39" s="3">
        <f t="shared" si="26"/>
        <v>0</v>
      </c>
      <c r="G39" s="3">
        <f t="shared" si="26"/>
        <v>0</v>
      </c>
      <c r="H39" s="3">
        <f t="shared" si="26"/>
        <v>0</v>
      </c>
      <c r="I39" s="3">
        <f t="shared" si="2"/>
        <v>0</v>
      </c>
      <c r="K39" s="3">
        <f>SUM(K13,K38)*1.06</f>
        <v>120740.74844335658</v>
      </c>
    </row>
    <row r="40" spans="2:11" x14ac:dyDescent="0.45">
      <c r="B40" s="4">
        <v>2047</v>
      </c>
      <c r="C40" s="3">
        <f t="shared" ref="C40:H40" si="27">SUM(C13,C39)*1.06</f>
        <v>0</v>
      </c>
      <c r="D40" s="3">
        <f t="shared" si="27"/>
        <v>0</v>
      </c>
      <c r="E40" s="3">
        <f t="shared" si="27"/>
        <v>0</v>
      </c>
      <c r="F40" s="3">
        <f t="shared" si="27"/>
        <v>0</v>
      </c>
      <c r="G40" s="3">
        <f t="shared" si="27"/>
        <v>0</v>
      </c>
      <c r="H40" s="3">
        <f t="shared" si="27"/>
        <v>0</v>
      </c>
      <c r="I40" s="3">
        <f t="shared" si="2"/>
        <v>0</v>
      </c>
      <c r="K40" s="3">
        <f>SUM(K13,K39)*1.06</f>
        <v>129257.19334995799</v>
      </c>
    </row>
    <row r="41" spans="2:11" x14ac:dyDescent="0.45">
      <c r="B41" s="4">
        <v>2048</v>
      </c>
      <c r="C41" s="3">
        <f t="shared" ref="C41:H41" si="28">SUM(C13,C40)*1.06</f>
        <v>0</v>
      </c>
      <c r="D41" s="3">
        <f t="shared" si="28"/>
        <v>0</v>
      </c>
      <c r="E41" s="3">
        <f t="shared" si="28"/>
        <v>0</v>
      </c>
      <c r="F41" s="3">
        <f t="shared" si="28"/>
        <v>0</v>
      </c>
      <c r="G41" s="3">
        <f t="shared" si="28"/>
        <v>0</v>
      </c>
      <c r="H41" s="3">
        <f t="shared" si="28"/>
        <v>0</v>
      </c>
      <c r="I41" s="3">
        <f t="shared" si="2"/>
        <v>0</v>
      </c>
      <c r="K41" s="3">
        <f>SUM(K13,K40)*1.06</f>
        <v>138284.62495095548</v>
      </c>
    </row>
    <row r="42" spans="2:11" x14ac:dyDescent="0.45">
      <c r="B42" s="4">
        <v>2049</v>
      </c>
      <c r="C42" s="3">
        <f t="shared" ref="C42:H42" si="29">SUM(C13,C41)*1.06</f>
        <v>0</v>
      </c>
      <c r="D42" s="3">
        <f t="shared" si="29"/>
        <v>0</v>
      </c>
      <c r="E42" s="3">
        <f t="shared" si="29"/>
        <v>0</v>
      </c>
      <c r="F42" s="3">
        <f t="shared" si="29"/>
        <v>0</v>
      </c>
      <c r="G42" s="3">
        <f t="shared" si="29"/>
        <v>0</v>
      </c>
      <c r="H42" s="3">
        <f t="shared" si="29"/>
        <v>0</v>
      </c>
      <c r="I42" s="3">
        <f t="shared" si="2"/>
        <v>0</v>
      </c>
      <c r="K42" s="3">
        <f>SUM(K13,K41)*1.06</f>
        <v>147853.7024480128</v>
      </c>
    </row>
    <row r="43" spans="2:11" x14ac:dyDescent="0.45">
      <c r="B43" s="4">
        <v>2050</v>
      </c>
      <c r="C43" s="3">
        <f t="shared" ref="C43:H43" si="30">SUM(C13,C42)*1.06</f>
        <v>0</v>
      </c>
      <c r="D43" s="3">
        <f t="shared" si="30"/>
        <v>0</v>
      </c>
      <c r="E43" s="3">
        <f t="shared" si="30"/>
        <v>0</v>
      </c>
      <c r="F43" s="3">
        <f t="shared" si="30"/>
        <v>0</v>
      </c>
      <c r="G43" s="3">
        <f t="shared" si="30"/>
        <v>0</v>
      </c>
      <c r="H43" s="3">
        <f t="shared" si="30"/>
        <v>0</v>
      </c>
      <c r="I43" s="3">
        <f t="shared" si="2"/>
        <v>0</v>
      </c>
      <c r="K43" s="3">
        <f>SUM(K13,K42)*1.06</f>
        <v>157996.92459489359</v>
      </c>
    </row>
    <row r="44" spans="2:11" x14ac:dyDescent="0.45">
      <c r="B44" s="4">
        <v>2051</v>
      </c>
      <c r="C44" s="3">
        <f t="shared" ref="C44:H44" si="31">SUM(C13,C43)*1.06</f>
        <v>0</v>
      </c>
      <c r="D44" s="3">
        <f t="shared" si="31"/>
        <v>0</v>
      </c>
      <c r="E44" s="3">
        <f t="shared" si="31"/>
        <v>0</v>
      </c>
      <c r="F44" s="3">
        <f t="shared" si="31"/>
        <v>0</v>
      </c>
      <c r="G44" s="3">
        <f t="shared" si="31"/>
        <v>0</v>
      </c>
      <c r="H44" s="3">
        <f t="shared" si="31"/>
        <v>0</v>
      </c>
      <c r="I44" s="3">
        <f t="shared" si="2"/>
        <v>0</v>
      </c>
      <c r="K44" s="3">
        <f>SUM(K13,K43)*1.06</f>
        <v>168748.7400705872</v>
      </c>
    </row>
    <row r="45" spans="2:11" x14ac:dyDescent="0.45">
      <c r="B45" s="4">
        <v>2052</v>
      </c>
      <c r="C45" s="3">
        <f t="shared" ref="C45:H45" si="32">SUM(C13,C44)*1.06</f>
        <v>0</v>
      </c>
      <c r="D45" s="3">
        <f t="shared" si="32"/>
        <v>0</v>
      </c>
      <c r="E45" s="3">
        <f t="shared" si="32"/>
        <v>0</v>
      </c>
      <c r="F45" s="3">
        <f t="shared" si="32"/>
        <v>0</v>
      </c>
      <c r="G45" s="3">
        <f t="shared" si="32"/>
        <v>0</v>
      </c>
      <c r="H45" s="3">
        <f t="shared" si="32"/>
        <v>0</v>
      </c>
      <c r="I45" s="3">
        <f t="shared" si="2"/>
        <v>0</v>
      </c>
      <c r="K45" s="3">
        <f>SUM(K13,K44)*1.06</f>
        <v>180145.66447482244</v>
      </c>
    </row>
    <row r="46" spans="2:11" x14ac:dyDescent="0.45">
      <c r="B46" s="4">
        <v>2053</v>
      </c>
      <c r="C46" s="3">
        <f t="shared" ref="C46:H46" si="33">SUM(C13,C45)*1.06</f>
        <v>0</v>
      </c>
      <c r="D46" s="3">
        <f t="shared" si="33"/>
        <v>0</v>
      </c>
      <c r="E46" s="3">
        <f t="shared" si="33"/>
        <v>0</v>
      </c>
      <c r="F46" s="3">
        <f t="shared" si="33"/>
        <v>0</v>
      </c>
      <c r="G46" s="3">
        <f t="shared" si="33"/>
        <v>0</v>
      </c>
      <c r="H46" s="3">
        <f t="shared" si="33"/>
        <v>0</v>
      </c>
      <c r="I46" s="3">
        <f t="shared" si="2"/>
        <v>0</v>
      </c>
      <c r="K46" s="3">
        <f>SUM(K13,K45)*1.06</f>
        <v>192226.40434331179</v>
      </c>
    </row>
    <row r="47" spans="2:11" x14ac:dyDescent="0.45">
      <c r="B47" s="4">
        <v>2054</v>
      </c>
      <c r="C47" s="3">
        <f t="shared" ref="C47:H47" si="34">SUM(C13,C46)*1.06</f>
        <v>0</v>
      </c>
      <c r="D47" s="3">
        <f t="shared" si="34"/>
        <v>0</v>
      </c>
      <c r="E47" s="3">
        <f t="shared" si="34"/>
        <v>0</v>
      </c>
      <c r="F47" s="3">
        <f t="shared" si="34"/>
        <v>0</v>
      </c>
      <c r="G47" s="3">
        <f t="shared" si="34"/>
        <v>0</v>
      </c>
      <c r="H47" s="3">
        <f t="shared" si="34"/>
        <v>0</v>
      </c>
      <c r="I47" s="3">
        <f t="shared" si="2"/>
        <v>0</v>
      </c>
      <c r="K47" s="3">
        <f>SUM(K13,K46)*1.06</f>
        <v>205031.98860391052</v>
      </c>
    </row>
    <row r="48" spans="2:11" x14ac:dyDescent="0.45">
      <c r="B48" s="4">
        <v>2055</v>
      </c>
      <c r="C48" s="3">
        <f t="shared" ref="C48:H48" si="35">SUM(C13,C47)*1.06</f>
        <v>0</v>
      </c>
      <c r="D48" s="3">
        <f t="shared" si="35"/>
        <v>0</v>
      </c>
      <c r="E48" s="3">
        <f t="shared" si="35"/>
        <v>0</v>
      </c>
      <c r="F48" s="3">
        <f t="shared" si="35"/>
        <v>0</v>
      </c>
      <c r="G48" s="3">
        <f t="shared" si="35"/>
        <v>0</v>
      </c>
      <c r="H48" s="3">
        <f t="shared" si="35"/>
        <v>0</v>
      </c>
      <c r="I48" s="3">
        <f t="shared" si="2"/>
        <v>0</v>
      </c>
      <c r="K48" s="3">
        <f>SUM(K13,K47)*1.06</f>
        <v>218605.90792014517</v>
      </c>
    </row>
    <row r="49" spans="2:11" x14ac:dyDescent="0.45">
      <c r="B49" s="4">
        <v>2056</v>
      </c>
      <c r="C49" s="3">
        <f t="shared" ref="C49:H49" si="36">SUM(C13,C48)*1.06</f>
        <v>0</v>
      </c>
      <c r="D49" s="3">
        <f t="shared" si="36"/>
        <v>0</v>
      </c>
      <c r="E49" s="3">
        <f t="shared" si="36"/>
        <v>0</v>
      </c>
      <c r="F49" s="3">
        <f t="shared" si="36"/>
        <v>0</v>
      </c>
      <c r="G49" s="3">
        <f t="shared" si="36"/>
        <v>0</v>
      </c>
      <c r="H49" s="3">
        <f t="shared" si="36"/>
        <v>0</v>
      </c>
      <c r="I49" s="3">
        <f t="shared" si="2"/>
        <v>0</v>
      </c>
      <c r="K49" s="3">
        <f>SUM(K13,K48)*1.06</f>
        <v>232994.2623953539</v>
      </c>
    </row>
    <row r="50" spans="2:11" x14ac:dyDescent="0.45">
      <c r="B50" s="4">
        <v>2057</v>
      </c>
      <c r="C50" s="3">
        <f t="shared" ref="C50:H50" si="37">SUM(C13,C49)*1.06</f>
        <v>0</v>
      </c>
      <c r="D50" s="3">
        <f t="shared" si="37"/>
        <v>0</v>
      </c>
      <c r="E50" s="3">
        <f t="shared" si="37"/>
        <v>0</v>
      </c>
      <c r="F50" s="3">
        <f t="shared" si="37"/>
        <v>0</v>
      </c>
      <c r="G50" s="3">
        <f t="shared" si="37"/>
        <v>0</v>
      </c>
      <c r="H50" s="3">
        <f t="shared" si="37"/>
        <v>0</v>
      </c>
      <c r="I50" s="3">
        <f t="shared" si="2"/>
        <v>0</v>
      </c>
      <c r="K50" s="3">
        <f>SUM(K13,K49)*1.06</f>
        <v>248245.91813907513</v>
      </c>
    </row>
    <row r="51" spans="2:11" x14ac:dyDescent="0.45">
      <c r="B51" s="4">
        <v>2058</v>
      </c>
      <c r="C51" s="3">
        <f t="shared" ref="C51:H51" si="38">SUM(C13,C50)*1.06</f>
        <v>0</v>
      </c>
      <c r="D51" s="3">
        <f t="shared" si="38"/>
        <v>0</v>
      </c>
      <c r="E51" s="3">
        <f t="shared" si="38"/>
        <v>0</v>
      </c>
      <c r="F51" s="3">
        <f t="shared" si="38"/>
        <v>0</v>
      </c>
      <c r="G51" s="3">
        <f t="shared" si="38"/>
        <v>0</v>
      </c>
      <c r="H51" s="3">
        <f t="shared" si="38"/>
        <v>0</v>
      </c>
      <c r="I51" s="3">
        <f t="shared" si="2"/>
        <v>0</v>
      </c>
      <c r="K51" s="3">
        <f>SUM(K13,K50)*1.06</f>
        <v>264412.67322741967</v>
      </c>
    </row>
    <row r="52" spans="2:11" x14ac:dyDescent="0.45">
      <c r="B52" s="4">
        <v>2059</v>
      </c>
      <c r="C52" s="3">
        <f t="shared" ref="C52:H52" si="39">SUM(C13,C51)*1.06</f>
        <v>0</v>
      </c>
      <c r="D52" s="3">
        <f t="shared" si="39"/>
        <v>0</v>
      </c>
      <c r="E52" s="3">
        <f t="shared" si="39"/>
        <v>0</v>
      </c>
      <c r="F52" s="3">
        <f t="shared" si="39"/>
        <v>0</v>
      </c>
      <c r="G52" s="3">
        <f t="shared" si="39"/>
        <v>0</v>
      </c>
      <c r="H52" s="3">
        <f t="shared" si="39"/>
        <v>0</v>
      </c>
      <c r="I52" s="3">
        <f t="shared" si="2"/>
        <v>0</v>
      </c>
      <c r="K52" s="3">
        <f>SUM(K13,K51)*1.06</f>
        <v>281549.43362106488</v>
      </c>
    </row>
    <row r="53" spans="2:11" x14ac:dyDescent="0.45">
      <c r="B53" s="4">
        <v>2060</v>
      </c>
      <c r="C53" s="3">
        <f t="shared" ref="C53:H53" si="40">SUM(C13,C52)*1.06</f>
        <v>0</v>
      </c>
      <c r="D53" s="3">
        <f t="shared" si="40"/>
        <v>0</v>
      </c>
      <c r="E53" s="3">
        <f t="shared" si="40"/>
        <v>0</v>
      </c>
      <c r="F53" s="3">
        <f t="shared" si="40"/>
        <v>0</v>
      </c>
      <c r="G53" s="3">
        <f t="shared" si="40"/>
        <v>0</v>
      </c>
      <c r="H53" s="3">
        <f t="shared" si="40"/>
        <v>0</v>
      </c>
      <c r="I53" s="3">
        <f t="shared" si="2"/>
        <v>0</v>
      </c>
      <c r="K53" s="3">
        <f>SUM(K13,K52)*1.06</f>
        <v>299714.39963832876</v>
      </c>
    </row>
    <row r="54" spans="2:11" x14ac:dyDescent="0.45">
      <c r="J54" s="3"/>
    </row>
    <row r="55" spans="2:11" x14ac:dyDescent="0.45">
      <c r="J55" s="3"/>
    </row>
    <row r="56" spans="2:11" x14ac:dyDescent="0.45">
      <c r="J56" s="3"/>
    </row>
    <row r="57" spans="2:11" x14ac:dyDescent="0.45">
      <c r="J57" s="3"/>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計算表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Reiko Hirai</dc:creator>
  <cp:lastModifiedBy>Reiko Hirai</cp:lastModifiedBy>
  <dcterms:created xsi:type="dcterms:W3CDTF">2021-09-12T00:08:13Z</dcterms:created>
  <dcterms:modified xsi:type="dcterms:W3CDTF">2021-09-12T01:02:53Z</dcterms:modified>
</cp:coreProperties>
</file>